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CONTABLE\"/>
    </mc:Choice>
  </mc:AlternateContent>
  <bookViews>
    <workbookView xWindow="0" yWindow="0" windowWidth="20490" windowHeight="705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F34" i="1"/>
  <c r="H34" i="1" s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E25" i="1" s="1"/>
  <c r="E38" i="1" s="1"/>
  <c r="D14" i="1"/>
  <c r="D25" i="1" s="1"/>
  <c r="H12" i="1"/>
  <c r="D38" i="1" l="1"/>
  <c r="H25" i="1"/>
  <c r="J25" i="1" s="1"/>
  <c r="F38" i="1"/>
  <c r="H14" i="1"/>
  <c r="H38" i="1" l="1"/>
  <c r="J38" i="1" s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<sst xmlns="http://schemas.openxmlformats.org/spreadsheetml/2006/main" count="35" uniqueCount="27">
  <si>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</si>
  <si>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Septiembre del 2017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</si>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</sst>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2</xdr:col>
      <xdr:colOff>1828800</xdr:colOff>
      <xdr:row>44</xdr:row>
      <xdr:rowOff>9524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651510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695320</xdr:colOff>
      <xdr:row>42</xdr:row>
      <xdr:rowOff>64287</xdr:rowOff>
    </xdr:from>
    <xdr:to>
      <xdr:col>9</xdr:col>
      <xdr:colOff>30957</xdr:colOff>
      <xdr:row>44</xdr:row>
      <xdr:rowOff>73811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601070" y="6579387"/>
          <a:ext cx="3202787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3er.TRIM.17/Estados%20Fros%20y%20Pptales%202017%20Sept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."/>
      <sheetName val="CProg"/>
      <sheetName val="PyPI"/>
      <sheetName val="Rel Cta Banc"/>
      <sheetName val="Esq Bur"/>
      <sheetName val="Ayudas"/>
      <sheetName val="Gto Federalizado"/>
    </sheetNames>
    <sheetDataSet>
      <sheetData sheetId="0"/>
      <sheetData sheetId="1">
        <row r="61">
          <cell r="I61">
            <v>60724208.109999999</v>
          </cell>
          <cell r="J61">
            <v>49165415.989999995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view="pageLayout" topLeftCell="B4" zoomScaleNormal="85" workbookViewId="0">
      <selection activeCell="F38" sqref="F38"/>
    </sheetView>
  </sheetViews>
  <sheetFormatPr baseColWidth="10" defaultRowHeight="12.75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3.28515625" style="48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45942221.189999998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45942221.189999998</v>
      </c>
      <c r="I14" s="27"/>
    </row>
    <row r="15" spans="1:10" x14ac:dyDescent="0.2">
      <c r="A15" s="20"/>
      <c r="B15" s="36" t="s">
        <v>14</v>
      </c>
      <c r="C15" s="36"/>
      <c r="D15" s="37">
        <v>45942221.189999998</v>
      </c>
      <c r="E15" s="37">
        <v>0</v>
      </c>
      <c r="F15" s="37">
        <v>0</v>
      </c>
      <c r="G15" s="37">
        <v>0</v>
      </c>
      <c r="H15" s="33">
        <f t="shared" ref="H15:H23" si="0">SUM(D15:G15)</f>
        <v>45942221.189999998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3223194.8</v>
      </c>
      <c r="F19" s="35">
        <f>SUM(F20:F23)</f>
        <v>0</v>
      </c>
      <c r="G19" s="35">
        <f>SUM(G20:G23)</f>
        <v>0</v>
      </c>
      <c r="H19" s="35">
        <f t="shared" si="0"/>
        <v>3223194.8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74230.649999999994</v>
      </c>
      <c r="F20" s="37">
        <v>0</v>
      </c>
      <c r="G20" s="37">
        <v>0</v>
      </c>
      <c r="H20" s="33">
        <f t="shared" si="0"/>
        <v>74230.649999999994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3148964.15</v>
      </c>
      <c r="F21" s="37">
        <v>0</v>
      </c>
      <c r="G21" s="37">
        <v>0</v>
      </c>
      <c r="H21" s="33">
        <f t="shared" si="0"/>
        <v>3148964.15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45942221.189999998</v>
      </c>
      <c r="E25" s="39">
        <f>E12+E14+E19</f>
        <v>3223194.8</v>
      </c>
      <c r="F25" s="39">
        <f>F12+F14+F19</f>
        <v>0</v>
      </c>
      <c r="G25" s="39">
        <f>G12+G14+G19</f>
        <v>0</v>
      </c>
      <c r="H25" s="39">
        <f>SUM(D25:G25)</f>
        <v>49165415.989999995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15422251.42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15422251.42</v>
      </c>
      <c r="I27" s="27"/>
    </row>
    <row r="28" spans="1:10" x14ac:dyDescent="0.2">
      <c r="A28" s="20"/>
      <c r="B28" s="36" t="s">
        <v>24</v>
      </c>
      <c r="C28" s="36"/>
      <c r="D28" s="41">
        <v>15422251.42</v>
      </c>
      <c r="E28" s="37">
        <v>0</v>
      </c>
      <c r="F28" s="37">
        <v>0</v>
      </c>
      <c r="G28" s="37">
        <v>0</v>
      </c>
      <c r="H28" s="33">
        <f>SUM(D28:G28)</f>
        <v>15422251.42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E33-E34</f>
        <v>0</v>
      </c>
      <c r="F32" s="35">
        <f>+F34-F33</f>
        <v>3863459.3</v>
      </c>
      <c r="G32" s="35">
        <f>SUM(G33:G36)</f>
        <v>0</v>
      </c>
      <c r="H32" s="35">
        <f>SUM(D32:G32)</f>
        <v>3863459.3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41">
        <v>0</v>
      </c>
      <c r="F33" s="41">
        <v>120091.11</v>
      </c>
      <c r="G33" s="37">
        <v>0</v>
      </c>
      <c r="H33" s="33">
        <f>SUM(D33:G33)</f>
        <v>120091.11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41">
        <v>0</v>
      </c>
      <c r="F34" s="41">
        <f>3909319.76+74230.65</f>
        <v>3983550.4099999997</v>
      </c>
      <c r="G34" s="37">
        <v>0</v>
      </c>
      <c r="H34" s="33">
        <f>SUM(D34:G34)</f>
        <v>3983550.4099999997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2"/>
      <c r="B38" s="43" t="s">
        <v>25</v>
      </c>
      <c r="C38" s="43"/>
      <c r="D38" s="44">
        <f>D25+D27+D32</f>
        <v>61364472.609999999</v>
      </c>
      <c r="E38" s="44">
        <f>E25+E27+E32</f>
        <v>3223194.8</v>
      </c>
      <c r="F38" s="44">
        <f>+F34-F33</f>
        <v>3863459.3</v>
      </c>
      <c r="G38" s="44">
        <f>G25+G27+G32</f>
        <v>0</v>
      </c>
      <c r="H38" s="44">
        <f>+D38+E38-F38+G38</f>
        <v>60724208.109999999</v>
      </c>
      <c r="I38" s="45"/>
      <c r="J38" s="40">
        <f>+H38-[1]ESF!I61</f>
        <v>0</v>
      </c>
    </row>
    <row r="39" spans="1:10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0" ht="6" customHeight="1" x14ac:dyDescent="0.2">
      <c r="D40" s="49"/>
      <c r="E40" s="49"/>
      <c r="I40" s="22"/>
    </row>
    <row r="41" spans="1:10" ht="15" customHeight="1" x14ac:dyDescent="0.2">
      <c r="A41" s="4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10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43" spans="1:10" ht="50.1" customHeight="1" x14ac:dyDescent="0.2">
      <c r="A43" s="4"/>
      <c r="B43" s="25"/>
      <c r="C43" s="55"/>
      <c r="D43" s="55"/>
      <c r="E43" s="53"/>
      <c r="F43" s="4"/>
      <c r="G43" s="56"/>
      <c r="H43" s="56"/>
      <c r="I43" s="53"/>
    </row>
    <row r="44" spans="1:10" ht="14.1" customHeight="1" x14ac:dyDescent="0.2">
      <c r="A44" s="4"/>
      <c r="B44" s="57"/>
      <c r="C44" s="58"/>
      <c r="D44" s="58"/>
      <c r="E44" s="53"/>
      <c r="F44" s="53"/>
      <c r="G44" s="58"/>
      <c r="H44" s="58"/>
      <c r="I44" s="23"/>
    </row>
    <row r="45" spans="1:10" ht="14.1" customHeight="1" x14ac:dyDescent="0.2">
      <c r="A45" s="4"/>
      <c r="B45" s="59"/>
      <c r="C45" s="60"/>
      <c r="D45" s="60"/>
      <c r="E45" s="61"/>
      <c r="F45" s="61"/>
      <c r="G45" s="60"/>
      <c r="H45" s="60"/>
      <c r="I45" s="23"/>
    </row>
    <row r="46" spans="1:10" x14ac:dyDescent="0.2">
      <c r="C46" s="62"/>
      <c r="D46" s="63"/>
      <c r="E46" s="63"/>
      <c r="F46" s="63"/>
      <c r="G46" s="63"/>
      <c r="H46" s="63"/>
      <c r="I46" s="52"/>
    </row>
    <row r="47" spans="1:10" x14ac:dyDescent="0.2">
      <c r="C47" s="62"/>
      <c r="D47" s="63"/>
      <c r="E47" s="63"/>
      <c r="F47" s="63"/>
      <c r="G47" s="63"/>
      <c r="H47" s="63"/>
      <c r="I47" s="52"/>
    </row>
    <row r="48" spans="1:10" x14ac:dyDescent="0.2">
      <c r="C48" s="62"/>
      <c r="D48" s="63"/>
      <c r="E48" s="63"/>
      <c r="F48" s="63"/>
      <c r="G48" s="63"/>
      <c r="H48" s="63"/>
      <c r="I48" s="52"/>
    </row>
    <row r="49" spans="3:9" x14ac:dyDescent="0.2">
      <c r="C49" s="62"/>
      <c r="D49" s="63"/>
      <c r="E49" s="63"/>
      <c r="F49" s="63"/>
      <c r="G49" s="63"/>
      <c r="H49" s="63"/>
      <c r="I49" s="52"/>
    </row>
    <row r="50" spans="3:9" x14ac:dyDescent="0.2">
      <c r="C50" s="62"/>
      <c r="D50" s="63"/>
      <c r="E50" s="63"/>
      <c r="F50" s="63"/>
      <c r="G50" s="63"/>
      <c r="H50" s="63"/>
      <c r="I50" s="52"/>
    </row>
    <row r="51" spans="3:9" x14ac:dyDescent="0.2">
      <c r="C51" s="62"/>
      <c r="D51" s="63"/>
      <c r="E51" s="63"/>
      <c r="F51" s="63"/>
      <c r="G51" s="63"/>
      <c r="H51" s="63"/>
      <c r="I51" s="52"/>
    </row>
    <row r="52" spans="3:9" x14ac:dyDescent="0.2">
      <c r="C52" s="62"/>
      <c r="D52" s="63"/>
      <c r="E52" s="63"/>
      <c r="F52" s="63"/>
      <c r="G52" s="63"/>
      <c r="H52" s="63"/>
      <c r="I52" s="52"/>
    </row>
    <row r="53" spans="3:9" x14ac:dyDescent="0.2">
      <c r="C53" s="62"/>
      <c r="D53" s="63"/>
      <c r="E53" s="63"/>
      <c r="F53" s="63"/>
      <c r="G53" s="63"/>
      <c r="H53" s="63"/>
      <c r="I53" s="52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3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2018-04-20T17:05:48Z</dcterms:created>
  <dcterms:modified xsi:type="dcterms:W3CDTF">2018-04-20T17:06:11Z</dcterms:modified>
</cp:coreProperties>
</file>